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6223_OPS_UPA\2_Podklady\04_Inzenyrske_site\č. akce 119251008, název akce Úpa, Mladé Buky, obnova koryta v ř.km 55,050 - 57,030\1-02-123\"/>
    </mc:Choice>
  </mc:AlternateContent>
  <xr:revisionPtr revIDLastSave="0" documentId="13_ncr:1_{4BEAE341-6869-4EFB-A20A-DD797213350B}" xr6:coauthVersionLast="47" xr6:coauthVersionMax="47" xr10:uidLastSave="{00000000-0000-0000-0000-000000000000}"/>
  <bookViews>
    <workbookView xWindow="22932" yWindow="-108" windowWidth="23256" windowHeight="14616" activeTab="1" xr2:uid="{3B2B246A-A35B-4DB5-A748-CD89704B34AC}"/>
  </bookViews>
  <sheets>
    <sheet name="List1" sheetId="1" r:id="rId1"/>
    <sheet name="Tex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6" i="2"/>
  <c r="E4" i="2"/>
  <c r="D6" i="2"/>
  <c r="D7" i="2"/>
  <c r="D12" i="2"/>
  <c r="C5" i="2"/>
  <c r="D5" i="2" s="1"/>
  <c r="C6" i="2"/>
  <c r="C7" i="2"/>
  <c r="C8" i="2"/>
  <c r="C9" i="2"/>
  <c r="D9" i="2" s="1"/>
  <c r="C10" i="2"/>
  <c r="D10" i="2" s="1"/>
  <c r="C11" i="2"/>
  <c r="D11" i="2" s="1"/>
  <c r="C12" i="2"/>
  <c r="C13" i="2"/>
  <c r="C14" i="2"/>
  <c r="C16" i="2"/>
  <c r="D16" i="2" s="1"/>
  <c r="C4" i="2"/>
  <c r="B5" i="2"/>
  <c r="B6" i="2"/>
  <c r="B7" i="2"/>
  <c r="B8" i="2"/>
  <c r="B9" i="2"/>
  <c r="B10" i="2"/>
  <c r="B11" i="2"/>
  <c r="B12" i="2"/>
  <c r="B13" i="2"/>
  <c r="B14" i="2"/>
  <c r="B15" i="2"/>
  <c r="B16" i="2"/>
  <c r="B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tc={953515D5-44BA-45F0-AE60-BFAC13FD7CF2}</author>
  </authors>
  <commentList>
    <comment ref="I9" authorId="0" shapeId="0" xr:uid="{953515D5-44BA-45F0-AE60-BFAC13FD7CF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Avšak plánuje</t>
      </text>
    </comment>
  </commentList>
</comments>
</file>

<file path=xl/sharedStrings.xml><?xml version="1.0" encoding="utf-8"?>
<sst xmlns="http://schemas.openxmlformats.org/spreadsheetml/2006/main" count="193" uniqueCount="70">
  <si>
    <t>Evidenční číslo žádosti</t>
  </si>
  <si>
    <t>Název subjektu TI</t>
  </si>
  <si>
    <t>Odesláno</t>
  </si>
  <si>
    <t>Přijato</t>
  </si>
  <si>
    <t>Zákres</t>
  </si>
  <si>
    <t>Vektorová data</t>
  </si>
  <si>
    <t>Faktura</t>
  </si>
  <si>
    <t>Evidenční číslo subjektu</t>
  </si>
  <si>
    <t>Způsob doručení vyjádření</t>
  </si>
  <si>
    <t>Způsob podání žádosti</t>
  </si>
  <si>
    <t>Výskyt</t>
  </si>
  <si>
    <t>Platnost vyjádření do</t>
  </si>
  <si>
    <t>Značka/č. jednací</t>
  </si>
  <si>
    <t>ČEZ Distribuce, a. s.</t>
  </si>
  <si>
    <t>přímým zápisem do databáze</t>
  </si>
  <si>
    <t>CETIN a.s.</t>
  </si>
  <si>
    <t>České Radiokomunikace a.s.</t>
  </si>
  <si>
    <t>GasNet, s.r.o. v zast. GasNet Služby, s.r.o.</t>
  </si>
  <si>
    <t>T-Mobile Czech Republic a.s.</t>
  </si>
  <si>
    <t>Vodafone Czech Republic a.s.</t>
  </si>
  <si>
    <t>Vodovody a kanalizace Trutnov, a.s.</t>
  </si>
  <si>
    <t>ČEZ Teplárenská, a.s.</t>
  </si>
  <si>
    <t>Městys Mladé Buky</t>
  </si>
  <si>
    <t>Ministerstvo obrany - Sekce ekonomická a majetková - OOÚZ</t>
  </si>
  <si>
    <t>e-mailem</t>
  </si>
  <si>
    <t>poštou</t>
  </si>
  <si>
    <t>datovou schránkou</t>
  </si>
  <si>
    <t>stažení souboru</t>
  </si>
  <si>
    <t>portál</t>
  </si>
  <si>
    <t>15.04.2025</t>
  </si>
  <si>
    <t>107365/25</t>
  </si>
  <si>
    <t>ANO</t>
  </si>
  <si>
    <t>DGN</t>
  </si>
  <si>
    <t>-</t>
  </si>
  <si>
    <t>15.04.2027</t>
  </si>
  <si>
    <t>NE</t>
  </si>
  <si>
    <t>2025457298</t>
  </si>
  <si>
    <t>0010125472</t>
  </si>
  <si>
    <t>0000160555</t>
  </si>
  <si>
    <t>0000160052</t>
  </si>
  <si>
    <t>9910276887</t>
  </si>
  <si>
    <t>0000264886</t>
  </si>
  <si>
    <t>9910275893</t>
  </si>
  <si>
    <t>0000147584</t>
  </si>
  <si>
    <t>0000123620</t>
  </si>
  <si>
    <t>2025/05/9429/JVAL</t>
  </si>
  <si>
    <t>MW9910275893813083</t>
  </si>
  <si>
    <t>15.04.2026</t>
  </si>
  <si>
    <t>5003304654</t>
  </si>
  <si>
    <t>DWG</t>
  </si>
  <si>
    <t>PD předložit k vyjádření</t>
  </si>
  <si>
    <t>E21874/25</t>
  </si>
  <si>
    <t>Projednává se rozšíření OI - koordinace</t>
  </si>
  <si>
    <t>0102321980</t>
  </si>
  <si>
    <t>15.10.2025</t>
  </si>
  <si>
    <t>0201863219</t>
  </si>
  <si>
    <t xml:space="preserve">ČEZ ICT Services, a. s. </t>
  </si>
  <si>
    <t>0700966488</t>
  </si>
  <si>
    <t>Telco Infrastructure, s.r.o.</t>
  </si>
  <si>
    <t>1100233846</t>
  </si>
  <si>
    <t>UPTS/OS/394283/2025</t>
  </si>
  <si>
    <t>MO 387919/2025-1322</t>
  </si>
  <si>
    <t>16.04.2025</t>
  </si>
  <si>
    <t>29.04.2025</t>
  </si>
  <si>
    <t>Střet - vyjádření (širší polygon)</t>
  </si>
  <si>
    <t>Střet - staveniště</t>
  </si>
  <si>
    <t>Platnost vyjádření</t>
  </si>
  <si>
    <t>16.4.2026</t>
  </si>
  <si>
    <t>22.05.2025</t>
  </si>
  <si>
    <t>Telco Pro Services,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</si>
</sst>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0" fillId="0" borderId="0" xfId="0" applyFill="1"/>
    <xf numFmtId="0" fontId="11" fillId="0" borderId="8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odohospodářský rozvoj a výstavba a.s." id="{227A5E71-278B-48D6-8777-2AFCC65764F8}" userId="5c91f31c331a08eb" providerId="Windows Live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9" dT="2025-04-29T13:15:27.45" personId="{227A5E71-278B-48D6-8777-2AFCC65764F8}" id="{953515D5-44BA-45F0-AE60-BFAC13FD7CF2}">
    <text>Avšak plánuje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F90B7-99B1-4C1C-9E9B-23AF94AE2267}">
  <dimension ref="A1:N25"/>
  <sheetViews>
    <sheetView topLeftCell="B1" workbookViewId="0">
      <selection activeCell="D19" sqref="D19"/>
    </sheetView>
  </sheetViews>
  <sheetFormatPr defaultColWidth="9.109375" defaultRowHeight="14.4" x14ac:dyDescent="0.3"/>
  <cols>
    <col min="1" max="1" width="19.88671875" style="3" customWidth="1"/>
    <col min="2" max="2" width="24.6640625" style="3" customWidth="1"/>
    <col min="3" max="3" width="22.33203125" style="3" customWidth="1"/>
    <col min="4" max="4" width="55.6640625" style="3" customWidth="1"/>
    <col min="5" max="5" width="32.44140625" style="3" customWidth="1"/>
    <col min="6" max="6" width="25" style="3" customWidth="1"/>
    <col min="7" max="7" width="10.5546875" style="3" customWidth="1"/>
    <col min="8" max="9" width="12" style="3" customWidth="1"/>
    <col min="10" max="10" width="9.109375" style="3"/>
    <col min="11" max="11" width="19.109375" style="3" customWidth="1"/>
    <col min="12" max="12" width="9.44140625" style="3" customWidth="1"/>
    <col min="13" max="13" width="21.44140625" style="3" customWidth="1"/>
    <col min="14" max="14" width="13.5546875" style="3" customWidth="1"/>
    <col min="15" max="16384" width="9.109375" style="3"/>
  </cols>
  <sheetData>
    <row r="1" spans="1:14" x14ac:dyDescent="0.3">
      <c r="A1" s="1" t="s">
        <v>0</v>
      </c>
      <c r="B1" s="1" t="s">
        <v>7</v>
      </c>
      <c r="C1" s="1" t="s">
        <v>12</v>
      </c>
      <c r="D1" s="1" t="s">
        <v>1</v>
      </c>
      <c r="E1" s="1" t="s">
        <v>9</v>
      </c>
      <c r="F1" s="1" t="s">
        <v>8</v>
      </c>
      <c r="G1" s="1" t="s">
        <v>2</v>
      </c>
      <c r="H1" s="1" t="s">
        <v>3</v>
      </c>
      <c r="I1" s="1" t="s">
        <v>10</v>
      </c>
      <c r="J1" s="1" t="s">
        <v>4</v>
      </c>
      <c r="K1" s="1" t="s">
        <v>5</v>
      </c>
      <c r="L1" s="1" t="s">
        <v>6</v>
      </c>
      <c r="M1" s="1" t="s">
        <v>11</v>
      </c>
    </row>
    <row r="2" spans="1:14" x14ac:dyDescent="0.3">
      <c r="A2" s="4" t="s">
        <v>33</v>
      </c>
      <c r="B2" s="2" t="s">
        <v>33</v>
      </c>
      <c r="C2" s="2" t="s">
        <v>53</v>
      </c>
      <c r="D2" s="25" t="s">
        <v>13</v>
      </c>
      <c r="E2" s="4" t="s">
        <v>28</v>
      </c>
      <c r="F2" s="4" t="s">
        <v>27</v>
      </c>
      <c r="G2" s="4" t="s">
        <v>29</v>
      </c>
      <c r="H2" s="4" t="s">
        <v>29</v>
      </c>
      <c r="I2" s="5" t="s">
        <v>31</v>
      </c>
      <c r="J2" s="29" t="s">
        <v>31</v>
      </c>
      <c r="K2" s="4" t="s">
        <v>32</v>
      </c>
      <c r="L2" s="4" t="s">
        <v>33</v>
      </c>
      <c r="M2" s="4" t="s">
        <v>54</v>
      </c>
    </row>
    <row r="3" spans="1:14" x14ac:dyDescent="0.3">
      <c r="A3" s="4" t="s">
        <v>33</v>
      </c>
      <c r="B3" s="2" t="s">
        <v>33</v>
      </c>
      <c r="C3" s="2" t="s">
        <v>55</v>
      </c>
      <c r="D3" s="25" t="s">
        <v>69</v>
      </c>
      <c r="E3" s="4" t="s">
        <v>28</v>
      </c>
      <c r="F3" s="4" t="s">
        <v>27</v>
      </c>
      <c r="G3" s="4" t="s">
        <v>29</v>
      </c>
      <c r="H3" s="4" t="s">
        <v>29</v>
      </c>
      <c r="I3" s="6" t="s">
        <v>35</v>
      </c>
      <c r="J3" s="4" t="s">
        <v>33</v>
      </c>
      <c r="K3" s="4" t="s">
        <v>33</v>
      </c>
      <c r="L3" s="4" t="s">
        <v>33</v>
      </c>
      <c r="M3" s="4" t="s">
        <v>47</v>
      </c>
    </row>
    <row r="4" spans="1:14" x14ac:dyDescent="0.3">
      <c r="A4" s="4" t="s">
        <v>33</v>
      </c>
      <c r="B4" s="2" t="s">
        <v>33</v>
      </c>
      <c r="C4" s="2" t="s">
        <v>57</v>
      </c>
      <c r="D4" s="3" t="s">
        <v>56</v>
      </c>
      <c r="E4" s="4" t="s">
        <v>28</v>
      </c>
      <c r="F4" s="4" t="s">
        <v>27</v>
      </c>
      <c r="G4" s="4" t="s">
        <v>29</v>
      </c>
      <c r="H4" s="4" t="s">
        <v>29</v>
      </c>
      <c r="I4" s="6" t="s">
        <v>35</v>
      </c>
      <c r="J4" s="4" t="s">
        <v>33</v>
      </c>
      <c r="K4" s="4" t="s">
        <v>33</v>
      </c>
      <c r="L4" s="4" t="s">
        <v>33</v>
      </c>
      <c r="M4" s="4" t="s">
        <v>47</v>
      </c>
    </row>
    <row r="5" spans="1:14" x14ac:dyDescent="0.3">
      <c r="A5" s="4" t="s">
        <v>33</v>
      </c>
      <c r="B5" s="2" t="s">
        <v>33</v>
      </c>
      <c r="C5" s="2" t="s">
        <v>59</v>
      </c>
      <c r="D5" s="25" t="s">
        <v>58</v>
      </c>
      <c r="E5" s="4" t="s">
        <v>28</v>
      </c>
      <c r="F5" s="4" t="s">
        <v>27</v>
      </c>
      <c r="G5" s="4" t="s">
        <v>29</v>
      </c>
      <c r="H5" s="4" t="s">
        <v>29</v>
      </c>
      <c r="I5" s="6" t="s">
        <v>35</v>
      </c>
      <c r="J5" s="4" t="s">
        <v>33</v>
      </c>
      <c r="K5" s="4" t="s">
        <v>33</v>
      </c>
      <c r="L5" s="4" t="s">
        <v>33</v>
      </c>
      <c r="M5" s="4" t="s">
        <v>47</v>
      </c>
    </row>
    <row r="6" spans="1:14" x14ac:dyDescent="0.3">
      <c r="A6" s="2" t="s">
        <v>36</v>
      </c>
      <c r="B6" s="2" t="s">
        <v>41</v>
      </c>
      <c r="C6" s="2" t="s">
        <v>30</v>
      </c>
      <c r="D6" s="25" t="s">
        <v>15</v>
      </c>
      <c r="E6" s="4" t="s">
        <v>14</v>
      </c>
      <c r="F6" s="4" t="s">
        <v>27</v>
      </c>
      <c r="G6" s="4" t="s">
        <v>29</v>
      </c>
      <c r="H6" s="4" t="s">
        <v>29</v>
      </c>
      <c r="I6" s="5" t="s">
        <v>31</v>
      </c>
      <c r="J6" s="29" t="s">
        <v>31</v>
      </c>
      <c r="K6" s="4" t="s">
        <v>32</v>
      </c>
      <c r="L6" s="7" t="s">
        <v>33</v>
      </c>
      <c r="M6" s="4" t="s">
        <v>34</v>
      </c>
    </row>
    <row r="7" spans="1:14" x14ac:dyDescent="0.3">
      <c r="A7" s="2" t="s">
        <v>36</v>
      </c>
      <c r="B7" s="2" t="s">
        <v>38</v>
      </c>
      <c r="C7" s="27" t="s">
        <v>60</v>
      </c>
      <c r="D7" s="25" t="s">
        <v>16</v>
      </c>
      <c r="E7" s="4" t="s">
        <v>14</v>
      </c>
      <c r="F7" s="4" t="s">
        <v>27</v>
      </c>
      <c r="G7" s="4" t="s">
        <v>29</v>
      </c>
      <c r="H7" s="30" t="s">
        <v>62</v>
      </c>
      <c r="I7" s="6" t="s">
        <v>35</v>
      </c>
      <c r="J7" s="28" t="s">
        <v>33</v>
      </c>
      <c r="K7" s="28" t="s">
        <v>33</v>
      </c>
      <c r="L7" s="29" t="s">
        <v>33</v>
      </c>
      <c r="M7" s="30" t="s">
        <v>67</v>
      </c>
    </row>
    <row r="8" spans="1:14" x14ac:dyDescent="0.3">
      <c r="A8" s="2" t="s">
        <v>36</v>
      </c>
      <c r="B8" s="2" t="s">
        <v>39</v>
      </c>
      <c r="C8" s="2" t="s">
        <v>48</v>
      </c>
      <c r="D8" s="25" t="s">
        <v>17</v>
      </c>
      <c r="E8" s="4" t="s">
        <v>14</v>
      </c>
      <c r="F8" s="4" t="s">
        <v>27</v>
      </c>
      <c r="G8" s="4" t="s">
        <v>29</v>
      </c>
      <c r="H8" s="4" t="s">
        <v>29</v>
      </c>
      <c r="I8" s="6" t="s">
        <v>35</v>
      </c>
      <c r="J8" s="4" t="s">
        <v>33</v>
      </c>
      <c r="K8" s="4" t="s">
        <v>33</v>
      </c>
      <c r="L8" s="4" t="s">
        <v>33</v>
      </c>
      <c r="M8" s="4" t="s">
        <v>34</v>
      </c>
    </row>
    <row r="9" spans="1:14" ht="43.2" x14ac:dyDescent="0.3">
      <c r="A9" s="4">
        <v>2025457298</v>
      </c>
      <c r="B9" s="2" t="s">
        <v>40</v>
      </c>
      <c r="C9" s="2" t="s">
        <v>51</v>
      </c>
      <c r="D9" s="8" t="s">
        <v>18</v>
      </c>
      <c r="E9" s="4" t="s">
        <v>14</v>
      </c>
      <c r="F9" s="4" t="s">
        <v>24</v>
      </c>
      <c r="G9" s="4" t="s">
        <v>29</v>
      </c>
      <c r="H9" s="4" t="s">
        <v>29</v>
      </c>
      <c r="I9" s="9" t="s">
        <v>35</v>
      </c>
      <c r="J9" s="4" t="s">
        <v>33</v>
      </c>
      <c r="K9" s="4" t="s">
        <v>33</v>
      </c>
      <c r="L9" s="4" t="s">
        <v>33</v>
      </c>
      <c r="M9" s="4" t="s">
        <v>47</v>
      </c>
      <c r="N9" s="26" t="s">
        <v>52</v>
      </c>
    </row>
    <row r="10" spans="1:14" x14ac:dyDescent="0.3">
      <c r="A10" s="10" t="s">
        <v>36</v>
      </c>
      <c r="B10" s="10" t="s">
        <v>42</v>
      </c>
      <c r="C10" s="10" t="s">
        <v>46</v>
      </c>
      <c r="D10" s="4" t="s">
        <v>19</v>
      </c>
      <c r="E10" s="4" t="s">
        <v>14</v>
      </c>
      <c r="F10" s="4" t="s">
        <v>24</v>
      </c>
      <c r="G10" s="4" t="s">
        <v>29</v>
      </c>
      <c r="H10" s="4" t="s">
        <v>29</v>
      </c>
      <c r="I10" s="6" t="s">
        <v>35</v>
      </c>
      <c r="J10" s="4" t="s">
        <v>33</v>
      </c>
      <c r="K10" s="4" t="s">
        <v>33</v>
      </c>
      <c r="L10" s="4" t="s">
        <v>33</v>
      </c>
      <c r="M10" s="4" t="s">
        <v>47</v>
      </c>
    </row>
    <row r="11" spans="1:14" ht="30.75" customHeight="1" x14ac:dyDescent="0.3">
      <c r="A11" s="11">
        <v>2025457298</v>
      </c>
      <c r="B11" s="10" t="s">
        <v>37</v>
      </c>
      <c r="C11" s="10" t="s">
        <v>33</v>
      </c>
      <c r="D11" s="25" t="s">
        <v>20</v>
      </c>
      <c r="E11" s="4" t="s">
        <v>24</v>
      </c>
      <c r="F11" s="4" t="s">
        <v>24</v>
      </c>
      <c r="G11" s="4" t="s">
        <v>29</v>
      </c>
      <c r="H11" s="4" t="s">
        <v>29</v>
      </c>
      <c r="I11" s="5" t="s">
        <v>31</v>
      </c>
      <c r="J11" s="29" t="s">
        <v>31</v>
      </c>
      <c r="K11" s="4" t="s">
        <v>49</v>
      </c>
      <c r="L11" s="4" t="s">
        <v>33</v>
      </c>
      <c r="M11" s="4" t="s">
        <v>33</v>
      </c>
      <c r="N11" s="26" t="s">
        <v>50</v>
      </c>
    </row>
    <row r="12" spans="1:14" ht="30.75" customHeight="1" x14ac:dyDescent="0.3">
      <c r="A12" s="10" t="s">
        <v>33</v>
      </c>
      <c r="B12" s="10" t="s">
        <v>33</v>
      </c>
      <c r="C12" s="2" t="s">
        <v>45</v>
      </c>
      <c r="D12" s="25" t="s">
        <v>21</v>
      </c>
      <c r="E12" s="4" t="s">
        <v>28</v>
      </c>
      <c r="F12" s="4" t="s">
        <v>24</v>
      </c>
      <c r="G12" s="4" t="s">
        <v>29</v>
      </c>
      <c r="H12" s="30" t="s">
        <v>62</v>
      </c>
      <c r="I12" s="5" t="s">
        <v>31</v>
      </c>
      <c r="J12" s="29" t="s">
        <v>31</v>
      </c>
      <c r="K12" s="29" t="s">
        <v>49</v>
      </c>
      <c r="L12" s="29" t="s">
        <v>33</v>
      </c>
      <c r="M12" s="30" t="s">
        <v>67</v>
      </c>
    </row>
    <row r="13" spans="1:14" x14ac:dyDescent="0.3">
      <c r="A13" s="10" t="s">
        <v>36</v>
      </c>
      <c r="B13" s="12" t="s">
        <v>44</v>
      </c>
      <c r="C13" s="31" t="s">
        <v>33</v>
      </c>
      <c r="D13" s="25" t="s">
        <v>22</v>
      </c>
      <c r="E13" s="13" t="s">
        <v>25</v>
      </c>
      <c r="F13" s="32" t="s">
        <v>24</v>
      </c>
      <c r="G13" s="4" t="s">
        <v>29</v>
      </c>
      <c r="H13" s="29" t="s">
        <v>68</v>
      </c>
      <c r="I13" s="6" t="s">
        <v>35</v>
      </c>
      <c r="J13" s="29" t="s">
        <v>33</v>
      </c>
      <c r="K13" s="29" t="s">
        <v>33</v>
      </c>
      <c r="L13" s="29" t="s">
        <v>33</v>
      </c>
      <c r="M13" s="29" t="s">
        <v>33</v>
      </c>
    </row>
    <row r="14" spans="1:14" x14ac:dyDescent="0.3">
      <c r="A14" s="10" t="s">
        <v>36</v>
      </c>
      <c r="B14" s="12" t="s">
        <v>43</v>
      </c>
      <c r="C14" s="2" t="s">
        <v>61</v>
      </c>
      <c r="D14" s="25" t="s">
        <v>23</v>
      </c>
      <c r="E14" s="13" t="s">
        <v>26</v>
      </c>
      <c r="F14" s="13" t="s">
        <v>26</v>
      </c>
      <c r="G14" s="4" t="s">
        <v>29</v>
      </c>
      <c r="H14" s="29" t="s">
        <v>63</v>
      </c>
      <c r="I14" s="6" t="s">
        <v>35</v>
      </c>
      <c r="J14" s="29" t="s">
        <v>33</v>
      </c>
      <c r="K14" s="29" t="s">
        <v>33</v>
      </c>
      <c r="L14" s="29" t="s">
        <v>33</v>
      </c>
      <c r="M14" s="29" t="s">
        <v>33</v>
      </c>
    </row>
    <row r="15" spans="1:14" x14ac:dyDescent="0.3">
      <c r="A15" s="14"/>
      <c r="B15" s="14"/>
      <c r="C15" s="14"/>
      <c r="D15" s="15"/>
      <c r="E15" s="14"/>
      <c r="F15" s="14"/>
      <c r="G15" s="16"/>
      <c r="H15" s="17"/>
      <c r="I15" s="17"/>
    </row>
    <row r="16" spans="1:14" x14ac:dyDescent="0.3">
      <c r="A16" s="18"/>
      <c r="B16" s="18"/>
      <c r="C16" s="18"/>
      <c r="D16" s="19"/>
      <c r="E16" s="18"/>
      <c r="F16" s="18"/>
      <c r="G16" s="20"/>
      <c r="H16" s="21"/>
      <c r="I16" s="21"/>
    </row>
    <row r="17" spans="1:10" x14ac:dyDescent="0.3">
      <c r="A17" s="18"/>
      <c r="B17" s="18"/>
      <c r="C17" s="18"/>
      <c r="D17" s="22"/>
      <c r="E17" s="18"/>
      <c r="F17" s="18"/>
      <c r="G17" s="21"/>
      <c r="H17" s="21"/>
      <c r="I17" s="21"/>
    </row>
    <row r="18" spans="1:10" x14ac:dyDescent="0.3">
      <c r="A18" s="18"/>
      <c r="B18" s="18"/>
      <c r="C18" s="18"/>
      <c r="D18" s="19"/>
      <c r="E18" s="18"/>
      <c r="F18" s="18"/>
      <c r="G18" s="21"/>
      <c r="H18" s="21"/>
      <c r="I18" s="21"/>
    </row>
    <row r="19" spans="1:10" x14ac:dyDescent="0.3">
      <c r="A19" s="18"/>
      <c r="B19" s="18"/>
      <c r="C19" s="18"/>
      <c r="D19" s="18"/>
      <c r="E19" s="18"/>
      <c r="F19" s="18"/>
      <c r="G19" s="21"/>
      <c r="H19" s="21"/>
      <c r="I19" s="21"/>
      <c r="J19" s="23"/>
    </row>
    <row r="20" spans="1:10" x14ac:dyDescent="0.3">
      <c r="A20" s="18"/>
      <c r="B20" s="18"/>
      <c r="C20" s="18"/>
      <c r="D20" s="18"/>
      <c r="E20" s="18"/>
      <c r="F20" s="18"/>
      <c r="G20" s="21"/>
      <c r="H20" s="21"/>
      <c r="I20" s="24"/>
    </row>
    <row r="21" spans="1:10" x14ac:dyDescent="0.3">
      <c r="A21" s="18"/>
      <c r="B21" s="18"/>
      <c r="C21" s="18"/>
      <c r="D21" s="18"/>
      <c r="E21" s="18"/>
      <c r="F21" s="18"/>
      <c r="G21" s="21"/>
      <c r="H21" s="21"/>
      <c r="I21" s="17"/>
    </row>
    <row r="22" spans="1:10" x14ac:dyDescent="0.3">
      <c r="A22" s="21"/>
      <c r="B22" s="21"/>
      <c r="C22" s="21"/>
      <c r="D22" s="21"/>
      <c r="E22" s="21"/>
      <c r="F22" s="21"/>
      <c r="G22" s="21"/>
      <c r="H22" s="21"/>
      <c r="I22" s="21"/>
    </row>
    <row r="23" spans="1:10" x14ac:dyDescent="0.3">
      <c r="A23" s="21"/>
      <c r="B23" s="21"/>
      <c r="C23" s="21"/>
      <c r="D23" s="21"/>
      <c r="E23" s="21"/>
      <c r="F23" s="21"/>
      <c r="G23" s="21"/>
      <c r="H23" s="21"/>
      <c r="I23" s="21"/>
    </row>
    <row r="24" spans="1:10" x14ac:dyDescent="0.3">
      <c r="A24" s="21"/>
      <c r="B24" s="21"/>
      <c r="C24" s="21"/>
      <c r="D24" s="21"/>
      <c r="E24" s="21"/>
      <c r="F24" s="21"/>
      <c r="G24" s="21"/>
      <c r="H24" s="21"/>
      <c r="I24" s="21"/>
    </row>
    <row r="25" spans="1:10" x14ac:dyDescent="0.3">
      <c r="A25" s="21"/>
      <c r="B25" s="21"/>
      <c r="C25" s="21"/>
      <c r="D25" s="21"/>
      <c r="E25" s="21"/>
      <c r="F25" s="21"/>
      <c r="G25" s="21"/>
      <c r="H25" s="21"/>
      <c r="I25" s="2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95EC0-F026-4D94-961B-31BF104C99E3}">
  <dimension ref="B2:E17"/>
  <sheetViews>
    <sheetView tabSelected="1" workbookViewId="0">
      <selection activeCell="G15" sqref="G15"/>
    </sheetView>
  </sheetViews>
  <sheetFormatPr defaultRowHeight="14.4" x14ac:dyDescent="0.3"/>
  <cols>
    <col min="2" max="2" width="35.88671875" bestFit="1" customWidth="1"/>
    <col min="3" max="3" width="13.6640625" bestFit="1" customWidth="1"/>
    <col min="4" max="4" width="9.109375" style="45" bestFit="1" customWidth="1"/>
    <col min="5" max="5" width="10.109375" bestFit="1" customWidth="1"/>
  </cols>
  <sheetData>
    <row r="2" spans="2:5" ht="15" thickBot="1" x14ac:dyDescent="0.35"/>
    <row r="3" spans="2:5" ht="28.8" thickTop="1" thickBot="1" x14ac:dyDescent="0.35">
      <c r="B3" s="35" t="s">
        <v>1</v>
      </c>
      <c r="C3" s="36" t="s">
        <v>64</v>
      </c>
      <c r="D3" s="36" t="s">
        <v>65</v>
      </c>
      <c r="E3" s="37" t="s">
        <v>66</v>
      </c>
    </row>
    <row r="4" spans="2:5" ht="15" thickTop="1" x14ac:dyDescent="0.3">
      <c r="B4" s="38" t="str">
        <f>List1!D2</f>
        <v>ČEZ Distribuce, a. s.</v>
      </c>
      <c r="C4" s="34" t="str">
        <f>List1!I2</f>
        <v>ANO</v>
      </c>
      <c r="D4" s="46" t="s">
        <v>31</v>
      </c>
      <c r="E4" s="39" t="str">
        <f>List1!M2</f>
        <v>15.10.2025</v>
      </c>
    </row>
    <row r="5" spans="2:5" x14ac:dyDescent="0.3">
      <c r="B5" s="40" t="str">
        <f>List1!D3</f>
        <v>Telco Pro Services, a.s.</v>
      </c>
      <c r="C5" s="33" t="str">
        <f>List1!I3</f>
        <v>NE</v>
      </c>
      <c r="D5" s="47" t="str">
        <f t="shared" ref="D5:D16" si="0">C5</f>
        <v>NE</v>
      </c>
      <c r="E5" s="41" t="str">
        <f>List1!M3</f>
        <v>15.04.2026</v>
      </c>
    </row>
    <row r="6" spans="2:5" x14ac:dyDescent="0.3">
      <c r="B6" s="40" t="str">
        <f>List1!D4</f>
        <v xml:space="preserve">ČEZ ICT Services, a. s. </v>
      </c>
      <c r="C6" s="33" t="str">
        <f>List1!I4</f>
        <v>NE</v>
      </c>
      <c r="D6" s="47" t="str">
        <f t="shared" si="0"/>
        <v>NE</v>
      </c>
      <c r="E6" s="41" t="str">
        <f>List1!M4</f>
        <v>15.04.2026</v>
      </c>
    </row>
    <row r="7" spans="2:5" x14ac:dyDescent="0.3">
      <c r="B7" s="40" t="str">
        <f>List1!D5</f>
        <v>Telco Infrastructure, s.r.o.</v>
      </c>
      <c r="C7" s="33" t="str">
        <f>List1!I5</f>
        <v>NE</v>
      </c>
      <c r="D7" s="47" t="str">
        <f t="shared" si="0"/>
        <v>NE</v>
      </c>
      <c r="E7" s="41" t="str">
        <f>List1!M5</f>
        <v>15.04.2026</v>
      </c>
    </row>
    <row r="8" spans="2:5" x14ac:dyDescent="0.3">
      <c r="B8" s="40" t="str">
        <f>List1!D6</f>
        <v>CETIN a.s.</v>
      </c>
      <c r="C8" s="33" t="str">
        <f>List1!I6</f>
        <v>ANO</v>
      </c>
      <c r="D8" s="47" t="s">
        <v>35</v>
      </c>
      <c r="E8" s="41" t="str">
        <f>List1!M6</f>
        <v>15.04.2027</v>
      </c>
    </row>
    <row r="9" spans="2:5" x14ac:dyDescent="0.3">
      <c r="B9" s="40" t="str">
        <f>List1!D7</f>
        <v>České Radiokomunikace a.s.</v>
      </c>
      <c r="C9" s="33" t="str">
        <f>List1!I7</f>
        <v>NE</v>
      </c>
      <c r="D9" s="47" t="str">
        <f t="shared" si="0"/>
        <v>NE</v>
      </c>
      <c r="E9" s="41" t="str">
        <f>List1!M7</f>
        <v>16.4.2026</v>
      </c>
    </row>
    <row r="10" spans="2:5" x14ac:dyDescent="0.3">
      <c r="B10" s="40" t="str">
        <f>List1!D8</f>
        <v>GasNet, s.r.o. v zast. GasNet Služby, s.r.o.</v>
      </c>
      <c r="C10" s="33" t="str">
        <f>List1!I8</f>
        <v>NE</v>
      </c>
      <c r="D10" s="47" t="str">
        <f t="shared" si="0"/>
        <v>NE</v>
      </c>
      <c r="E10" s="41" t="str">
        <f>List1!M8</f>
        <v>15.04.2027</v>
      </c>
    </row>
    <row r="11" spans="2:5" x14ac:dyDescent="0.3">
      <c r="B11" s="40" t="str">
        <f>List1!D9</f>
        <v>T-Mobile Czech Republic a.s.</v>
      </c>
      <c r="C11" s="33" t="str">
        <f>List1!I9</f>
        <v>NE</v>
      </c>
      <c r="D11" s="47" t="str">
        <f t="shared" si="0"/>
        <v>NE</v>
      </c>
      <c r="E11" s="41" t="str">
        <f>List1!M9</f>
        <v>15.04.2026</v>
      </c>
    </row>
    <row r="12" spans="2:5" x14ac:dyDescent="0.3">
      <c r="B12" s="40" t="str">
        <f>List1!D10</f>
        <v>Vodafone Czech Republic a.s.</v>
      </c>
      <c r="C12" s="33" t="str">
        <f>List1!I10</f>
        <v>NE</v>
      </c>
      <c r="D12" s="47" t="str">
        <f t="shared" si="0"/>
        <v>NE</v>
      </c>
      <c r="E12" s="41" t="str">
        <f>List1!M10</f>
        <v>15.04.2026</v>
      </c>
    </row>
    <row r="13" spans="2:5" x14ac:dyDescent="0.3">
      <c r="B13" s="40" t="str">
        <f>List1!D11</f>
        <v>Vodovody a kanalizace Trutnov, a.s.</v>
      </c>
      <c r="C13" s="33" t="str">
        <f>List1!I11</f>
        <v>ANO</v>
      </c>
      <c r="D13" s="47" t="s">
        <v>31</v>
      </c>
      <c r="E13" s="41" t="str">
        <f>List1!M11</f>
        <v>-</v>
      </c>
    </row>
    <row r="14" spans="2:5" x14ac:dyDescent="0.3">
      <c r="B14" s="40" t="str">
        <f>List1!D12</f>
        <v>ČEZ Teplárenská, a.s.</v>
      </c>
      <c r="C14" s="33" t="str">
        <f>List1!I12</f>
        <v>ANO</v>
      </c>
      <c r="D14" s="47" t="s">
        <v>31</v>
      </c>
      <c r="E14" s="41" t="str">
        <f>List1!M12</f>
        <v>16.4.2026</v>
      </c>
    </row>
    <row r="15" spans="2:5" x14ac:dyDescent="0.3">
      <c r="B15" s="40" t="str">
        <f>List1!D13</f>
        <v>Městys Mladé Buky</v>
      </c>
      <c r="C15" s="33" t="s">
        <v>35</v>
      </c>
      <c r="D15" s="47" t="s">
        <v>35</v>
      </c>
      <c r="E15" s="41" t="s">
        <v>33</v>
      </c>
    </row>
    <row r="16" spans="2:5" ht="29.4" thickBot="1" x14ac:dyDescent="0.35">
      <c r="B16" s="42" t="str">
        <f>List1!D14</f>
        <v>Ministerstvo obrany - Sekce ekonomická a majetková - OOÚZ</v>
      </c>
      <c r="C16" s="43" t="str">
        <f>List1!I14</f>
        <v>NE</v>
      </c>
      <c r="D16" s="48" t="str">
        <f t="shared" si="0"/>
        <v>NE</v>
      </c>
      <c r="E16" s="44" t="str">
        <f>List1!M14</f>
        <v>-</v>
      </c>
    </row>
    <row r="17" ht="15" thickTop="1" x14ac:dyDescent="0.3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Brig_ORS2</dc:creator>
  <cp:lastModifiedBy>Holeček Miroslav</cp:lastModifiedBy>
  <dcterms:created xsi:type="dcterms:W3CDTF">2023-06-19T07:49:05Z</dcterms:created>
  <dcterms:modified xsi:type="dcterms:W3CDTF">2025-07-22T09:50:13Z</dcterms:modified>
</cp:coreProperties>
</file>